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75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G18" i="1" l="1"/>
  <c r="L18" i="1" s="1"/>
  <c r="G17" i="1"/>
  <c r="L17" i="1" s="1"/>
  <c r="G16" i="1"/>
  <c r="J16" i="1" s="1"/>
  <c r="G15" i="1"/>
  <c r="K15" i="1" s="1"/>
  <c r="G14" i="1"/>
  <c r="J14" i="1" s="1"/>
  <c r="I14" i="1" l="1"/>
  <c r="K14" i="1" s="1"/>
  <c r="K16" i="1"/>
  <c r="K17" i="1"/>
  <c r="I17" i="1"/>
  <c r="I18" i="1"/>
  <c r="J17" i="1"/>
  <c r="J18" i="1"/>
  <c r="L14" i="1"/>
  <c r="L15" i="1"/>
  <c r="I15" i="1"/>
  <c r="L16" i="1"/>
  <c r="I19" i="1"/>
  <c r="J15" i="1"/>
  <c r="J19" i="1" s="1"/>
  <c r="I16" i="1"/>
  <c r="K18" i="1"/>
  <c r="K19" i="1" s="1"/>
  <c r="G19" i="1"/>
  <c r="L19" i="1" l="1"/>
</calcChain>
</file>

<file path=xl/sharedStrings.xml><?xml version="1.0" encoding="utf-8"?>
<sst xmlns="http://schemas.openxmlformats.org/spreadsheetml/2006/main" count="34" uniqueCount="33">
  <si>
    <t>ÇEŞİTLİ ÖDEMELER BORDROSU</t>
  </si>
  <si>
    <t>Dairesi  :</t>
  </si>
  <si>
    <t>Ait Olduğu Ay</t>
  </si>
  <si>
    <t>Bütçe Yılı</t>
  </si>
  <si>
    <t>Sıra No</t>
  </si>
  <si>
    <t>ALACAKLININ</t>
  </si>
  <si>
    <t>Ödeme Yapılan Aya ait Toplam Vergi Matrahı</t>
  </si>
  <si>
    <t>KESİNTİLER</t>
  </si>
  <si>
    <t>Kesinti Toplamı</t>
  </si>
  <si>
    <t>Net Ele Geçen</t>
  </si>
  <si>
    <t>İmza</t>
  </si>
  <si>
    <t>Açıklama</t>
  </si>
  <si>
    <t>AKADEMİK UNVANI</t>
  </si>
  <si>
    <t>Adı Soyadı</t>
  </si>
  <si>
    <t>Görevlendirme Tarihi</t>
  </si>
  <si>
    <t>Gösterge Puanı</t>
  </si>
  <si>
    <t>Görev Tarihindeki Maaş Katsayısı</t>
  </si>
  <si>
    <t>Toplam</t>
  </si>
  <si>
    <t>Gelir  Vergisi</t>
  </si>
  <si>
    <t>Damga Vergisi</t>
  </si>
  <si>
    <t>TOPLAM</t>
  </si>
  <si>
    <t>DÜZENLEYEN</t>
  </si>
  <si>
    <t>GERÇEKLEŞTİRME GÖREVLİSİ</t>
  </si>
  <si>
    <t>BİRİM AMİRİ</t>
  </si>
  <si>
    <t>Doküman No</t>
  </si>
  <si>
    <t>İlk Yayın Tarihi</t>
  </si>
  <si>
    <t>Revizyon Tarihi</t>
  </si>
  <si>
    <t>Revizyon No</t>
  </si>
  <si>
    <t>Sayfa</t>
  </si>
  <si>
    <t>-</t>
  </si>
  <si>
    <t xml:space="preserve">T.C.
 MALATYA TURGUT ÖZAL  ÜNİVERSİTESİ
ÇEŞİTLİ ÖDEMELER BORDROSU FORMU
</t>
  </si>
  <si>
    <t>FR -</t>
  </si>
  <si>
    <t xml:space="preserve">          Fakültemiz tarafından ....... tarih ve ....... sayılı görevlendirme yazısı ile 2547 sayılı Yükseköğretim Kanunu'nun 23,25 ve 26. maddeleri uyarınca oluşturulan .... ....' ın  atama jürisinde görevlendirilen ............ için  "Yardımcı Doçent / Doçent / Profesör Sınav Jüri Üyeleri ile Yardımcı Doçent,Doçent ve Profesör Atama Jürilerinde Görev Alan Öğretim Üyelerine Ödenecek Ücrete İlişkin Usul ve Esaslar" 4. maddesine  göre ........TL tahakkuk ettirilmiştir.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</si>
</sst>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T_L;[Red]#,##0\ _T_L"/>
    <numFmt numFmtId="165" formatCode="0.000000"/>
  </numFmts>
  <fonts count="16" x14ac:knownFonts="1">
    <font>
      <sz val="11"/>
      <color theme="1"/>
      <name val="Calibri"/>
      <family val="2"/>
      <scheme val="minor"/>
    </font>
    <font>
      <b/>
      <sz val="15"/>
      <name val="Arial"/>
      <family val="2"/>
      <charset val="162"/>
    </font>
    <font>
      <sz val="8"/>
      <name val="Arial"/>
      <family val="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7"/>
      <name val="Arial"/>
      <family val="2"/>
      <charset val="162"/>
    </font>
    <font>
      <b/>
      <sz val="8"/>
      <name val="Arial"/>
      <family val="2"/>
      <charset val="162"/>
    </font>
    <font>
      <sz val="9"/>
      <name val="Arial"/>
      <family val="2"/>
      <charset val="162"/>
    </font>
    <font>
      <sz val="9"/>
      <name val="Arial"/>
      <family val="2"/>
    </font>
    <font>
      <sz val="10"/>
      <color rgb="FF000000"/>
      <name val="Arial"/>
      <family val="2"/>
      <charset val="162"/>
    </font>
    <font>
      <sz val="8"/>
      <name val="Arial"/>
      <charset val="162"/>
    </font>
    <font>
      <sz val="9"/>
      <name val="Arial"/>
      <charset val="162"/>
    </font>
    <font>
      <sz val="11"/>
      <name val="Arial"/>
    </font>
    <font>
      <b/>
      <sz val="11"/>
      <name val="Arial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5" xfId="0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" fontId="0" fillId="0" borderId="5" xfId="0" applyNumberForma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5" fontId="0" fillId="0" borderId="5" xfId="0" applyNumberForma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0" fontId="0" fillId="0" borderId="16" xfId="0" applyBorder="1"/>
    <xf numFmtId="0" fontId="0" fillId="0" borderId="19" xfId="0" applyBorder="1"/>
    <xf numFmtId="0" fontId="3" fillId="0" borderId="0" xfId="0" applyFont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14" fontId="0" fillId="0" borderId="0" xfId="0" applyNumberFormat="1" applyBorder="1" applyAlignment="1">
      <alignment horizontal="left"/>
    </xf>
    <xf numFmtId="0" fontId="0" fillId="0" borderId="3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31" xfId="0" applyBorder="1"/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justify"/>
    </xf>
    <xf numFmtId="0" fontId="10" fillId="0" borderId="3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122464</xdr:rowOff>
    </xdr:from>
    <xdr:to>
      <xdr:col>2</xdr:col>
      <xdr:colOff>329838</xdr:colOff>
      <xdr:row>4</xdr:row>
      <xdr:rowOff>65314</xdr:rowOff>
    </xdr:to>
    <xdr:pic>
      <xdr:nvPicPr>
        <xdr:cNvPr id="3" name="Resi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9" y="122464"/>
          <a:ext cx="7924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70" zoomScaleNormal="70" workbookViewId="0">
      <selection activeCell="D11" sqref="D11:D13"/>
    </sheetView>
  </sheetViews>
  <sheetFormatPr defaultRowHeight="15" x14ac:dyDescent="0.25"/>
  <cols>
    <col min="1" max="1" width="5" customWidth="1"/>
    <col min="2" max="2" width="14" customWidth="1"/>
    <col min="3" max="3" width="22.7109375" customWidth="1"/>
    <col min="4" max="4" width="10.28515625" customWidth="1"/>
    <col min="6" max="6" width="9.5703125" bestFit="1" customWidth="1"/>
    <col min="8" max="8" width="12.42578125" customWidth="1"/>
    <col min="12" max="12" width="10.28515625" customWidth="1"/>
    <col min="14" max="14" width="9.85546875" bestFit="1" customWidth="1"/>
    <col min="15" max="18" width="3.7109375" customWidth="1"/>
    <col min="257" max="257" width="5" customWidth="1"/>
    <col min="258" max="258" width="14" customWidth="1"/>
    <col min="259" max="259" width="22.7109375" customWidth="1"/>
    <col min="260" max="260" width="10.28515625" customWidth="1"/>
    <col min="262" max="262" width="9.5703125" bestFit="1" customWidth="1"/>
    <col min="264" max="264" width="12.42578125" customWidth="1"/>
    <col min="268" max="268" width="10.28515625" customWidth="1"/>
    <col min="270" max="270" width="9.85546875" bestFit="1" customWidth="1"/>
    <col min="271" max="274" width="3.7109375" customWidth="1"/>
    <col min="513" max="513" width="5" customWidth="1"/>
    <col min="514" max="514" width="14" customWidth="1"/>
    <col min="515" max="515" width="22.7109375" customWidth="1"/>
    <col min="516" max="516" width="10.28515625" customWidth="1"/>
    <col min="518" max="518" width="9.5703125" bestFit="1" customWidth="1"/>
    <col min="520" max="520" width="12.42578125" customWidth="1"/>
    <col min="524" max="524" width="10.28515625" customWidth="1"/>
    <col min="526" max="526" width="9.85546875" bestFit="1" customWidth="1"/>
    <col min="527" max="530" width="3.7109375" customWidth="1"/>
    <col min="769" max="769" width="5" customWidth="1"/>
    <col min="770" max="770" width="14" customWidth="1"/>
    <col min="771" max="771" width="22.7109375" customWidth="1"/>
    <col min="772" max="772" width="10.28515625" customWidth="1"/>
    <col min="774" max="774" width="9.5703125" bestFit="1" customWidth="1"/>
    <col min="776" max="776" width="12.42578125" customWidth="1"/>
    <col min="780" max="780" width="10.28515625" customWidth="1"/>
    <col min="782" max="782" width="9.85546875" bestFit="1" customWidth="1"/>
    <col min="783" max="786" width="3.7109375" customWidth="1"/>
    <col min="1025" max="1025" width="5" customWidth="1"/>
    <col min="1026" max="1026" width="14" customWidth="1"/>
    <col min="1027" max="1027" width="22.7109375" customWidth="1"/>
    <col min="1028" max="1028" width="10.28515625" customWidth="1"/>
    <col min="1030" max="1030" width="9.5703125" bestFit="1" customWidth="1"/>
    <col min="1032" max="1032" width="12.42578125" customWidth="1"/>
    <col min="1036" max="1036" width="10.28515625" customWidth="1"/>
    <col min="1038" max="1038" width="9.85546875" bestFit="1" customWidth="1"/>
    <col min="1039" max="1042" width="3.7109375" customWidth="1"/>
    <col min="1281" max="1281" width="5" customWidth="1"/>
    <col min="1282" max="1282" width="14" customWidth="1"/>
    <col min="1283" max="1283" width="22.7109375" customWidth="1"/>
    <col min="1284" max="1284" width="10.28515625" customWidth="1"/>
    <col min="1286" max="1286" width="9.5703125" bestFit="1" customWidth="1"/>
    <col min="1288" max="1288" width="12.42578125" customWidth="1"/>
    <col min="1292" max="1292" width="10.28515625" customWidth="1"/>
    <col min="1294" max="1294" width="9.85546875" bestFit="1" customWidth="1"/>
    <col min="1295" max="1298" width="3.7109375" customWidth="1"/>
    <col min="1537" max="1537" width="5" customWidth="1"/>
    <col min="1538" max="1538" width="14" customWidth="1"/>
    <col min="1539" max="1539" width="22.7109375" customWidth="1"/>
    <col min="1540" max="1540" width="10.28515625" customWidth="1"/>
    <col min="1542" max="1542" width="9.5703125" bestFit="1" customWidth="1"/>
    <col min="1544" max="1544" width="12.42578125" customWidth="1"/>
    <col min="1548" max="1548" width="10.28515625" customWidth="1"/>
    <col min="1550" max="1550" width="9.85546875" bestFit="1" customWidth="1"/>
    <col min="1551" max="1554" width="3.7109375" customWidth="1"/>
    <col min="1793" max="1793" width="5" customWidth="1"/>
    <col min="1794" max="1794" width="14" customWidth="1"/>
    <col min="1795" max="1795" width="22.7109375" customWidth="1"/>
    <col min="1796" max="1796" width="10.28515625" customWidth="1"/>
    <col min="1798" max="1798" width="9.5703125" bestFit="1" customWidth="1"/>
    <col min="1800" max="1800" width="12.42578125" customWidth="1"/>
    <col min="1804" max="1804" width="10.28515625" customWidth="1"/>
    <col min="1806" max="1806" width="9.85546875" bestFit="1" customWidth="1"/>
    <col min="1807" max="1810" width="3.7109375" customWidth="1"/>
    <col min="2049" max="2049" width="5" customWidth="1"/>
    <col min="2050" max="2050" width="14" customWidth="1"/>
    <col min="2051" max="2051" width="22.7109375" customWidth="1"/>
    <col min="2052" max="2052" width="10.28515625" customWidth="1"/>
    <col min="2054" max="2054" width="9.5703125" bestFit="1" customWidth="1"/>
    <col min="2056" max="2056" width="12.42578125" customWidth="1"/>
    <col min="2060" max="2060" width="10.28515625" customWidth="1"/>
    <col min="2062" max="2062" width="9.85546875" bestFit="1" customWidth="1"/>
    <col min="2063" max="2066" width="3.7109375" customWidth="1"/>
    <col min="2305" max="2305" width="5" customWidth="1"/>
    <col min="2306" max="2306" width="14" customWidth="1"/>
    <col min="2307" max="2307" width="22.7109375" customWidth="1"/>
    <col min="2308" max="2308" width="10.28515625" customWidth="1"/>
    <col min="2310" max="2310" width="9.5703125" bestFit="1" customWidth="1"/>
    <col min="2312" max="2312" width="12.42578125" customWidth="1"/>
    <col min="2316" max="2316" width="10.28515625" customWidth="1"/>
    <col min="2318" max="2318" width="9.85546875" bestFit="1" customWidth="1"/>
    <col min="2319" max="2322" width="3.7109375" customWidth="1"/>
    <col min="2561" max="2561" width="5" customWidth="1"/>
    <col min="2562" max="2562" width="14" customWidth="1"/>
    <col min="2563" max="2563" width="22.7109375" customWidth="1"/>
    <col min="2564" max="2564" width="10.28515625" customWidth="1"/>
    <col min="2566" max="2566" width="9.5703125" bestFit="1" customWidth="1"/>
    <col min="2568" max="2568" width="12.42578125" customWidth="1"/>
    <col min="2572" max="2572" width="10.28515625" customWidth="1"/>
    <col min="2574" max="2574" width="9.85546875" bestFit="1" customWidth="1"/>
    <col min="2575" max="2578" width="3.7109375" customWidth="1"/>
    <col min="2817" max="2817" width="5" customWidth="1"/>
    <col min="2818" max="2818" width="14" customWidth="1"/>
    <col min="2819" max="2819" width="22.7109375" customWidth="1"/>
    <col min="2820" max="2820" width="10.28515625" customWidth="1"/>
    <col min="2822" max="2822" width="9.5703125" bestFit="1" customWidth="1"/>
    <col min="2824" max="2824" width="12.42578125" customWidth="1"/>
    <col min="2828" max="2828" width="10.28515625" customWidth="1"/>
    <col min="2830" max="2830" width="9.85546875" bestFit="1" customWidth="1"/>
    <col min="2831" max="2834" width="3.7109375" customWidth="1"/>
    <col min="3073" max="3073" width="5" customWidth="1"/>
    <col min="3074" max="3074" width="14" customWidth="1"/>
    <col min="3075" max="3075" width="22.7109375" customWidth="1"/>
    <col min="3076" max="3076" width="10.28515625" customWidth="1"/>
    <col min="3078" max="3078" width="9.5703125" bestFit="1" customWidth="1"/>
    <col min="3080" max="3080" width="12.42578125" customWidth="1"/>
    <col min="3084" max="3084" width="10.28515625" customWidth="1"/>
    <col min="3086" max="3086" width="9.85546875" bestFit="1" customWidth="1"/>
    <col min="3087" max="3090" width="3.7109375" customWidth="1"/>
    <col min="3329" max="3329" width="5" customWidth="1"/>
    <col min="3330" max="3330" width="14" customWidth="1"/>
    <col min="3331" max="3331" width="22.7109375" customWidth="1"/>
    <col min="3332" max="3332" width="10.28515625" customWidth="1"/>
    <col min="3334" max="3334" width="9.5703125" bestFit="1" customWidth="1"/>
    <col min="3336" max="3336" width="12.42578125" customWidth="1"/>
    <col min="3340" max="3340" width="10.28515625" customWidth="1"/>
    <col min="3342" max="3342" width="9.85546875" bestFit="1" customWidth="1"/>
    <col min="3343" max="3346" width="3.7109375" customWidth="1"/>
    <col min="3585" max="3585" width="5" customWidth="1"/>
    <col min="3586" max="3586" width="14" customWidth="1"/>
    <col min="3587" max="3587" width="22.7109375" customWidth="1"/>
    <col min="3588" max="3588" width="10.28515625" customWidth="1"/>
    <col min="3590" max="3590" width="9.5703125" bestFit="1" customWidth="1"/>
    <col min="3592" max="3592" width="12.42578125" customWidth="1"/>
    <col min="3596" max="3596" width="10.28515625" customWidth="1"/>
    <col min="3598" max="3598" width="9.85546875" bestFit="1" customWidth="1"/>
    <col min="3599" max="3602" width="3.7109375" customWidth="1"/>
    <col min="3841" max="3841" width="5" customWidth="1"/>
    <col min="3842" max="3842" width="14" customWidth="1"/>
    <col min="3843" max="3843" width="22.7109375" customWidth="1"/>
    <col min="3844" max="3844" width="10.28515625" customWidth="1"/>
    <col min="3846" max="3846" width="9.5703125" bestFit="1" customWidth="1"/>
    <col min="3848" max="3848" width="12.42578125" customWidth="1"/>
    <col min="3852" max="3852" width="10.28515625" customWidth="1"/>
    <col min="3854" max="3854" width="9.85546875" bestFit="1" customWidth="1"/>
    <col min="3855" max="3858" width="3.7109375" customWidth="1"/>
    <col min="4097" max="4097" width="5" customWidth="1"/>
    <col min="4098" max="4098" width="14" customWidth="1"/>
    <col min="4099" max="4099" width="22.7109375" customWidth="1"/>
    <col min="4100" max="4100" width="10.28515625" customWidth="1"/>
    <col min="4102" max="4102" width="9.5703125" bestFit="1" customWidth="1"/>
    <col min="4104" max="4104" width="12.42578125" customWidth="1"/>
    <col min="4108" max="4108" width="10.28515625" customWidth="1"/>
    <col min="4110" max="4110" width="9.85546875" bestFit="1" customWidth="1"/>
    <col min="4111" max="4114" width="3.7109375" customWidth="1"/>
    <col min="4353" max="4353" width="5" customWidth="1"/>
    <col min="4354" max="4354" width="14" customWidth="1"/>
    <col min="4355" max="4355" width="22.7109375" customWidth="1"/>
    <col min="4356" max="4356" width="10.28515625" customWidth="1"/>
    <col min="4358" max="4358" width="9.5703125" bestFit="1" customWidth="1"/>
    <col min="4360" max="4360" width="12.42578125" customWidth="1"/>
    <col min="4364" max="4364" width="10.28515625" customWidth="1"/>
    <col min="4366" max="4366" width="9.85546875" bestFit="1" customWidth="1"/>
    <col min="4367" max="4370" width="3.7109375" customWidth="1"/>
    <col min="4609" max="4609" width="5" customWidth="1"/>
    <col min="4610" max="4610" width="14" customWidth="1"/>
    <col min="4611" max="4611" width="22.7109375" customWidth="1"/>
    <col min="4612" max="4612" width="10.28515625" customWidth="1"/>
    <col min="4614" max="4614" width="9.5703125" bestFit="1" customWidth="1"/>
    <col min="4616" max="4616" width="12.42578125" customWidth="1"/>
    <col min="4620" max="4620" width="10.28515625" customWidth="1"/>
    <col min="4622" max="4622" width="9.85546875" bestFit="1" customWidth="1"/>
    <col min="4623" max="4626" width="3.7109375" customWidth="1"/>
    <col min="4865" max="4865" width="5" customWidth="1"/>
    <col min="4866" max="4866" width="14" customWidth="1"/>
    <col min="4867" max="4867" width="22.7109375" customWidth="1"/>
    <col min="4868" max="4868" width="10.28515625" customWidth="1"/>
    <col min="4870" max="4870" width="9.5703125" bestFit="1" customWidth="1"/>
    <col min="4872" max="4872" width="12.42578125" customWidth="1"/>
    <col min="4876" max="4876" width="10.28515625" customWidth="1"/>
    <col min="4878" max="4878" width="9.85546875" bestFit="1" customWidth="1"/>
    <col min="4879" max="4882" width="3.7109375" customWidth="1"/>
    <col min="5121" max="5121" width="5" customWidth="1"/>
    <col min="5122" max="5122" width="14" customWidth="1"/>
    <col min="5123" max="5123" width="22.7109375" customWidth="1"/>
    <col min="5124" max="5124" width="10.28515625" customWidth="1"/>
    <col min="5126" max="5126" width="9.5703125" bestFit="1" customWidth="1"/>
    <col min="5128" max="5128" width="12.42578125" customWidth="1"/>
    <col min="5132" max="5132" width="10.28515625" customWidth="1"/>
    <col min="5134" max="5134" width="9.85546875" bestFit="1" customWidth="1"/>
    <col min="5135" max="5138" width="3.7109375" customWidth="1"/>
    <col min="5377" max="5377" width="5" customWidth="1"/>
    <col min="5378" max="5378" width="14" customWidth="1"/>
    <col min="5379" max="5379" width="22.7109375" customWidth="1"/>
    <col min="5380" max="5380" width="10.28515625" customWidth="1"/>
    <col min="5382" max="5382" width="9.5703125" bestFit="1" customWidth="1"/>
    <col min="5384" max="5384" width="12.42578125" customWidth="1"/>
    <col min="5388" max="5388" width="10.28515625" customWidth="1"/>
    <col min="5390" max="5390" width="9.85546875" bestFit="1" customWidth="1"/>
    <col min="5391" max="5394" width="3.7109375" customWidth="1"/>
    <col min="5633" max="5633" width="5" customWidth="1"/>
    <col min="5634" max="5634" width="14" customWidth="1"/>
    <col min="5635" max="5635" width="22.7109375" customWidth="1"/>
    <col min="5636" max="5636" width="10.28515625" customWidth="1"/>
    <col min="5638" max="5638" width="9.5703125" bestFit="1" customWidth="1"/>
    <col min="5640" max="5640" width="12.42578125" customWidth="1"/>
    <col min="5644" max="5644" width="10.28515625" customWidth="1"/>
    <col min="5646" max="5646" width="9.85546875" bestFit="1" customWidth="1"/>
    <col min="5647" max="5650" width="3.7109375" customWidth="1"/>
    <col min="5889" max="5889" width="5" customWidth="1"/>
    <col min="5890" max="5890" width="14" customWidth="1"/>
    <col min="5891" max="5891" width="22.7109375" customWidth="1"/>
    <col min="5892" max="5892" width="10.28515625" customWidth="1"/>
    <col min="5894" max="5894" width="9.5703125" bestFit="1" customWidth="1"/>
    <col min="5896" max="5896" width="12.42578125" customWidth="1"/>
    <col min="5900" max="5900" width="10.28515625" customWidth="1"/>
    <col min="5902" max="5902" width="9.85546875" bestFit="1" customWidth="1"/>
    <col min="5903" max="5906" width="3.7109375" customWidth="1"/>
    <col min="6145" max="6145" width="5" customWidth="1"/>
    <col min="6146" max="6146" width="14" customWidth="1"/>
    <col min="6147" max="6147" width="22.7109375" customWidth="1"/>
    <col min="6148" max="6148" width="10.28515625" customWidth="1"/>
    <col min="6150" max="6150" width="9.5703125" bestFit="1" customWidth="1"/>
    <col min="6152" max="6152" width="12.42578125" customWidth="1"/>
    <col min="6156" max="6156" width="10.28515625" customWidth="1"/>
    <col min="6158" max="6158" width="9.85546875" bestFit="1" customWidth="1"/>
    <col min="6159" max="6162" width="3.7109375" customWidth="1"/>
    <col min="6401" max="6401" width="5" customWidth="1"/>
    <col min="6402" max="6402" width="14" customWidth="1"/>
    <col min="6403" max="6403" width="22.7109375" customWidth="1"/>
    <col min="6404" max="6404" width="10.28515625" customWidth="1"/>
    <col min="6406" max="6406" width="9.5703125" bestFit="1" customWidth="1"/>
    <col min="6408" max="6408" width="12.42578125" customWidth="1"/>
    <col min="6412" max="6412" width="10.28515625" customWidth="1"/>
    <col min="6414" max="6414" width="9.85546875" bestFit="1" customWidth="1"/>
    <col min="6415" max="6418" width="3.7109375" customWidth="1"/>
    <col min="6657" max="6657" width="5" customWidth="1"/>
    <col min="6658" max="6658" width="14" customWidth="1"/>
    <col min="6659" max="6659" width="22.7109375" customWidth="1"/>
    <col min="6660" max="6660" width="10.28515625" customWidth="1"/>
    <col min="6662" max="6662" width="9.5703125" bestFit="1" customWidth="1"/>
    <col min="6664" max="6664" width="12.42578125" customWidth="1"/>
    <col min="6668" max="6668" width="10.28515625" customWidth="1"/>
    <col min="6670" max="6670" width="9.85546875" bestFit="1" customWidth="1"/>
    <col min="6671" max="6674" width="3.7109375" customWidth="1"/>
    <col min="6913" max="6913" width="5" customWidth="1"/>
    <col min="6914" max="6914" width="14" customWidth="1"/>
    <col min="6915" max="6915" width="22.7109375" customWidth="1"/>
    <col min="6916" max="6916" width="10.28515625" customWidth="1"/>
    <col min="6918" max="6918" width="9.5703125" bestFit="1" customWidth="1"/>
    <col min="6920" max="6920" width="12.42578125" customWidth="1"/>
    <col min="6924" max="6924" width="10.28515625" customWidth="1"/>
    <col min="6926" max="6926" width="9.85546875" bestFit="1" customWidth="1"/>
    <col min="6927" max="6930" width="3.7109375" customWidth="1"/>
    <col min="7169" max="7169" width="5" customWidth="1"/>
    <col min="7170" max="7170" width="14" customWidth="1"/>
    <col min="7171" max="7171" width="22.7109375" customWidth="1"/>
    <col min="7172" max="7172" width="10.28515625" customWidth="1"/>
    <col min="7174" max="7174" width="9.5703125" bestFit="1" customWidth="1"/>
    <col min="7176" max="7176" width="12.42578125" customWidth="1"/>
    <col min="7180" max="7180" width="10.28515625" customWidth="1"/>
    <col min="7182" max="7182" width="9.85546875" bestFit="1" customWidth="1"/>
    <col min="7183" max="7186" width="3.7109375" customWidth="1"/>
    <col min="7425" max="7425" width="5" customWidth="1"/>
    <col min="7426" max="7426" width="14" customWidth="1"/>
    <col min="7427" max="7427" width="22.7109375" customWidth="1"/>
    <col min="7428" max="7428" width="10.28515625" customWidth="1"/>
    <col min="7430" max="7430" width="9.5703125" bestFit="1" customWidth="1"/>
    <col min="7432" max="7432" width="12.42578125" customWidth="1"/>
    <col min="7436" max="7436" width="10.28515625" customWidth="1"/>
    <col min="7438" max="7438" width="9.85546875" bestFit="1" customWidth="1"/>
    <col min="7439" max="7442" width="3.7109375" customWidth="1"/>
    <col min="7681" max="7681" width="5" customWidth="1"/>
    <col min="7682" max="7682" width="14" customWidth="1"/>
    <col min="7683" max="7683" width="22.7109375" customWidth="1"/>
    <col min="7684" max="7684" width="10.28515625" customWidth="1"/>
    <col min="7686" max="7686" width="9.5703125" bestFit="1" customWidth="1"/>
    <col min="7688" max="7688" width="12.42578125" customWidth="1"/>
    <col min="7692" max="7692" width="10.28515625" customWidth="1"/>
    <col min="7694" max="7694" width="9.85546875" bestFit="1" customWidth="1"/>
    <col min="7695" max="7698" width="3.7109375" customWidth="1"/>
    <col min="7937" max="7937" width="5" customWidth="1"/>
    <col min="7938" max="7938" width="14" customWidth="1"/>
    <col min="7939" max="7939" width="22.7109375" customWidth="1"/>
    <col min="7940" max="7940" width="10.28515625" customWidth="1"/>
    <col min="7942" max="7942" width="9.5703125" bestFit="1" customWidth="1"/>
    <col min="7944" max="7944" width="12.42578125" customWidth="1"/>
    <col min="7948" max="7948" width="10.28515625" customWidth="1"/>
    <col min="7950" max="7950" width="9.85546875" bestFit="1" customWidth="1"/>
    <col min="7951" max="7954" width="3.7109375" customWidth="1"/>
    <col min="8193" max="8193" width="5" customWidth="1"/>
    <col min="8194" max="8194" width="14" customWidth="1"/>
    <col min="8195" max="8195" width="22.7109375" customWidth="1"/>
    <col min="8196" max="8196" width="10.28515625" customWidth="1"/>
    <col min="8198" max="8198" width="9.5703125" bestFit="1" customWidth="1"/>
    <col min="8200" max="8200" width="12.42578125" customWidth="1"/>
    <col min="8204" max="8204" width="10.28515625" customWidth="1"/>
    <col min="8206" max="8206" width="9.85546875" bestFit="1" customWidth="1"/>
    <col min="8207" max="8210" width="3.7109375" customWidth="1"/>
    <col min="8449" max="8449" width="5" customWidth="1"/>
    <col min="8450" max="8450" width="14" customWidth="1"/>
    <col min="8451" max="8451" width="22.7109375" customWidth="1"/>
    <col min="8452" max="8452" width="10.28515625" customWidth="1"/>
    <col min="8454" max="8454" width="9.5703125" bestFit="1" customWidth="1"/>
    <col min="8456" max="8456" width="12.42578125" customWidth="1"/>
    <col min="8460" max="8460" width="10.28515625" customWidth="1"/>
    <col min="8462" max="8462" width="9.85546875" bestFit="1" customWidth="1"/>
    <col min="8463" max="8466" width="3.7109375" customWidth="1"/>
    <col min="8705" max="8705" width="5" customWidth="1"/>
    <col min="8706" max="8706" width="14" customWidth="1"/>
    <col min="8707" max="8707" width="22.7109375" customWidth="1"/>
    <col min="8708" max="8708" width="10.28515625" customWidth="1"/>
    <col min="8710" max="8710" width="9.5703125" bestFit="1" customWidth="1"/>
    <col min="8712" max="8712" width="12.42578125" customWidth="1"/>
    <col min="8716" max="8716" width="10.28515625" customWidth="1"/>
    <col min="8718" max="8718" width="9.85546875" bestFit="1" customWidth="1"/>
    <col min="8719" max="8722" width="3.7109375" customWidth="1"/>
    <col min="8961" max="8961" width="5" customWidth="1"/>
    <col min="8962" max="8962" width="14" customWidth="1"/>
    <col min="8963" max="8963" width="22.7109375" customWidth="1"/>
    <col min="8964" max="8964" width="10.28515625" customWidth="1"/>
    <col min="8966" max="8966" width="9.5703125" bestFit="1" customWidth="1"/>
    <col min="8968" max="8968" width="12.42578125" customWidth="1"/>
    <col min="8972" max="8972" width="10.28515625" customWidth="1"/>
    <col min="8974" max="8974" width="9.85546875" bestFit="1" customWidth="1"/>
    <col min="8975" max="8978" width="3.7109375" customWidth="1"/>
    <col min="9217" max="9217" width="5" customWidth="1"/>
    <col min="9218" max="9218" width="14" customWidth="1"/>
    <col min="9219" max="9219" width="22.7109375" customWidth="1"/>
    <col min="9220" max="9220" width="10.28515625" customWidth="1"/>
    <col min="9222" max="9222" width="9.5703125" bestFit="1" customWidth="1"/>
    <col min="9224" max="9224" width="12.42578125" customWidth="1"/>
    <col min="9228" max="9228" width="10.28515625" customWidth="1"/>
    <col min="9230" max="9230" width="9.85546875" bestFit="1" customWidth="1"/>
    <col min="9231" max="9234" width="3.7109375" customWidth="1"/>
    <col min="9473" max="9473" width="5" customWidth="1"/>
    <col min="9474" max="9474" width="14" customWidth="1"/>
    <col min="9475" max="9475" width="22.7109375" customWidth="1"/>
    <col min="9476" max="9476" width="10.28515625" customWidth="1"/>
    <col min="9478" max="9478" width="9.5703125" bestFit="1" customWidth="1"/>
    <col min="9480" max="9480" width="12.42578125" customWidth="1"/>
    <col min="9484" max="9484" width="10.28515625" customWidth="1"/>
    <col min="9486" max="9486" width="9.85546875" bestFit="1" customWidth="1"/>
    <col min="9487" max="9490" width="3.7109375" customWidth="1"/>
    <col min="9729" max="9729" width="5" customWidth="1"/>
    <col min="9730" max="9730" width="14" customWidth="1"/>
    <col min="9731" max="9731" width="22.7109375" customWidth="1"/>
    <col min="9732" max="9732" width="10.28515625" customWidth="1"/>
    <col min="9734" max="9734" width="9.5703125" bestFit="1" customWidth="1"/>
    <col min="9736" max="9736" width="12.42578125" customWidth="1"/>
    <col min="9740" max="9740" width="10.28515625" customWidth="1"/>
    <col min="9742" max="9742" width="9.85546875" bestFit="1" customWidth="1"/>
    <col min="9743" max="9746" width="3.7109375" customWidth="1"/>
    <col min="9985" max="9985" width="5" customWidth="1"/>
    <col min="9986" max="9986" width="14" customWidth="1"/>
    <col min="9987" max="9987" width="22.7109375" customWidth="1"/>
    <col min="9988" max="9988" width="10.28515625" customWidth="1"/>
    <col min="9990" max="9990" width="9.5703125" bestFit="1" customWidth="1"/>
    <col min="9992" max="9992" width="12.42578125" customWidth="1"/>
    <col min="9996" max="9996" width="10.28515625" customWidth="1"/>
    <col min="9998" max="9998" width="9.85546875" bestFit="1" customWidth="1"/>
    <col min="9999" max="10002" width="3.7109375" customWidth="1"/>
    <col min="10241" max="10241" width="5" customWidth="1"/>
    <col min="10242" max="10242" width="14" customWidth="1"/>
    <col min="10243" max="10243" width="22.7109375" customWidth="1"/>
    <col min="10244" max="10244" width="10.28515625" customWidth="1"/>
    <col min="10246" max="10246" width="9.5703125" bestFit="1" customWidth="1"/>
    <col min="10248" max="10248" width="12.42578125" customWidth="1"/>
    <col min="10252" max="10252" width="10.28515625" customWidth="1"/>
    <col min="10254" max="10254" width="9.85546875" bestFit="1" customWidth="1"/>
    <col min="10255" max="10258" width="3.7109375" customWidth="1"/>
    <col min="10497" max="10497" width="5" customWidth="1"/>
    <col min="10498" max="10498" width="14" customWidth="1"/>
    <col min="10499" max="10499" width="22.7109375" customWidth="1"/>
    <col min="10500" max="10500" width="10.28515625" customWidth="1"/>
    <col min="10502" max="10502" width="9.5703125" bestFit="1" customWidth="1"/>
    <col min="10504" max="10504" width="12.42578125" customWidth="1"/>
    <col min="10508" max="10508" width="10.28515625" customWidth="1"/>
    <col min="10510" max="10510" width="9.85546875" bestFit="1" customWidth="1"/>
    <col min="10511" max="10514" width="3.7109375" customWidth="1"/>
    <col min="10753" max="10753" width="5" customWidth="1"/>
    <col min="10754" max="10754" width="14" customWidth="1"/>
    <col min="10755" max="10755" width="22.7109375" customWidth="1"/>
    <col min="10756" max="10756" width="10.28515625" customWidth="1"/>
    <col min="10758" max="10758" width="9.5703125" bestFit="1" customWidth="1"/>
    <col min="10760" max="10760" width="12.42578125" customWidth="1"/>
    <col min="10764" max="10764" width="10.28515625" customWidth="1"/>
    <col min="10766" max="10766" width="9.85546875" bestFit="1" customWidth="1"/>
    <col min="10767" max="10770" width="3.7109375" customWidth="1"/>
    <col min="11009" max="11009" width="5" customWidth="1"/>
    <col min="11010" max="11010" width="14" customWidth="1"/>
    <col min="11011" max="11011" width="22.7109375" customWidth="1"/>
    <col min="11012" max="11012" width="10.28515625" customWidth="1"/>
    <col min="11014" max="11014" width="9.5703125" bestFit="1" customWidth="1"/>
    <col min="11016" max="11016" width="12.42578125" customWidth="1"/>
    <col min="11020" max="11020" width="10.28515625" customWidth="1"/>
    <col min="11022" max="11022" width="9.85546875" bestFit="1" customWidth="1"/>
    <col min="11023" max="11026" width="3.7109375" customWidth="1"/>
    <col min="11265" max="11265" width="5" customWidth="1"/>
    <col min="11266" max="11266" width="14" customWidth="1"/>
    <col min="11267" max="11267" width="22.7109375" customWidth="1"/>
    <col min="11268" max="11268" width="10.28515625" customWidth="1"/>
    <col min="11270" max="11270" width="9.5703125" bestFit="1" customWidth="1"/>
    <col min="11272" max="11272" width="12.42578125" customWidth="1"/>
    <col min="11276" max="11276" width="10.28515625" customWidth="1"/>
    <col min="11278" max="11278" width="9.85546875" bestFit="1" customWidth="1"/>
    <col min="11279" max="11282" width="3.7109375" customWidth="1"/>
    <col min="11521" max="11521" width="5" customWidth="1"/>
    <col min="11522" max="11522" width="14" customWidth="1"/>
    <col min="11523" max="11523" width="22.7109375" customWidth="1"/>
    <col min="11524" max="11524" width="10.28515625" customWidth="1"/>
    <col min="11526" max="11526" width="9.5703125" bestFit="1" customWidth="1"/>
    <col min="11528" max="11528" width="12.42578125" customWidth="1"/>
    <col min="11532" max="11532" width="10.28515625" customWidth="1"/>
    <col min="11534" max="11534" width="9.85546875" bestFit="1" customWidth="1"/>
    <col min="11535" max="11538" width="3.7109375" customWidth="1"/>
    <col min="11777" max="11777" width="5" customWidth="1"/>
    <col min="11778" max="11778" width="14" customWidth="1"/>
    <col min="11779" max="11779" width="22.7109375" customWidth="1"/>
    <col min="11780" max="11780" width="10.28515625" customWidth="1"/>
    <col min="11782" max="11782" width="9.5703125" bestFit="1" customWidth="1"/>
    <col min="11784" max="11784" width="12.42578125" customWidth="1"/>
    <col min="11788" max="11788" width="10.28515625" customWidth="1"/>
    <col min="11790" max="11790" width="9.85546875" bestFit="1" customWidth="1"/>
    <col min="11791" max="11794" width="3.7109375" customWidth="1"/>
    <col min="12033" max="12033" width="5" customWidth="1"/>
    <col min="12034" max="12034" width="14" customWidth="1"/>
    <col min="12035" max="12035" width="22.7109375" customWidth="1"/>
    <col min="12036" max="12036" width="10.28515625" customWidth="1"/>
    <col min="12038" max="12038" width="9.5703125" bestFit="1" customWidth="1"/>
    <col min="12040" max="12040" width="12.42578125" customWidth="1"/>
    <col min="12044" max="12044" width="10.28515625" customWidth="1"/>
    <col min="12046" max="12046" width="9.85546875" bestFit="1" customWidth="1"/>
    <col min="12047" max="12050" width="3.7109375" customWidth="1"/>
    <col min="12289" max="12289" width="5" customWidth="1"/>
    <col min="12290" max="12290" width="14" customWidth="1"/>
    <col min="12291" max="12291" width="22.7109375" customWidth="1"/>
    <col min="12292" max="12292" width="10.28515625" customWidth="1"/>
    <col min="12294" max="12294" width="9.5703125" bestFit="1" customWidth="1"/>
    <col min="12296" max="12296" width="12.42578125" customWidth="1"/>
    <col min="12300" max="12300" width="10.28515625" customWidth="1"/>
    <col min="12302" max="12302" width="9.85546875" bestFit="1" customWidth="1"/>
    <col min="12303" max="12306" width="3.7109375" customWidth="1"/>
    <col min="12545" max="12545" width="5" customWidth="1"/>
    <col min="12546" max="12546" width="14" customWidth="1"/>
    <col min="12547" max="12547" width="22.7109375" customWidth="1"/>
    <col min="12548" max="12548" width="10.28515625" customWidth="1"/>
    <col min="12550" max="12550" width="9.5703125" bestFit="1" customWidth="1"/>
    <col min="12552" max="12552" width="12.42578125" customWidth="1"/>
    <col min="12556" max="12556" width="10.28515625" customWidth="1"/>
    <col min="12558" max="12558" width="9.85546875" bestFit="1" customWidth="1"/>
    <col min="12559" max="12562" width="3.7109375" customWidth="1"/>
    <col min="12801" max="12801" width="5" customWidth="1"/>
    <col min="12802" max="12802" width="14" customWidth="1"/>
    <col min="12803" max="12803" width="22.7109375" customWidth="1"/>
    <col min="12804" max="12804" width="10.28515625" customWidth="1"/>
    <col min="12806" max="12806" width="9.5703125" bestFit="1" customWidth="1"/>
    <col min="12808" max="12808" width="12.42578125" customWidth="1"/>
    <col min="12812" max="12812" width="10.28515625" customWidth="1"/>
    <col min="12814" max="12814" width="9.85546875" bestFit="1" customWidth="1"/>
    <col min="12815" max="12818" width="3.7109375" customWidth="1"/>
    <col min="13057" max="13057" width="5" customWidth="1"/>
    <col min="13058" max="13058" width="14" customWidth="1"/>
    <col min="13059" max="13059" width="22.7109375" customWidth="1"/>
    <col min="13060" max="13060" width="10.28515625" customWidth="1"/>
    <col min="13062" max="13062" width="9.5703125" bestFit="1" customWidth="1"/>
    <col min="13064" max="13064" width="12.42578125" customWidth="1"/>
    <col min="13068" max="13068" width="10.28515625" customWidth="1"/>
    <col min="13070" max="13070" width="9.85546875" bestFit="1" customWidth="1"/>
    <col min="13071" max="13074" width="3.7109375" customWidth="1"/>
    <col min="13313" max="13313" width="5" customWidth="1"/>
    <col min="13314" max="13314" width="14" customWidth="1"/>
    <col min="13315" max="13315" width="22.7109375" customWidth="1"/>
    <col min="13316" max="13316" width="10.28515625" customWidth="1"/>
    <col min="13318" max="13318" width="9.5703125" bestFit="1" customWidth="1"/>
    <col min="13320" max="13320" width="12.42578125" customWidth="1"/>
    <col min="13324" max="13324" width="10.28515625" customWidth="1"/>
    <col min="13326" max="13326" width="9.85546875" bestFit="1" customWidth="1"/>
    <col min="13327" max="13330" width="3.7109375" customWidth="1"/>
    <col min="13569" max="13569" width="5" customWidth="1"/>
    <col min="13570" max="13570" width="14" customWidth="1"/>
    <col min="13571" max="13571" width="22.7109375" customWidth="1"/>
    <col min="13572" max="13572" width="10.28515625" customWidth="1"/>
    <col min="13574" max="13574" width="9.5703125" bestFit="1" customWidth="1"/>
    <col min="13576" max="13576" width="12.42578125" customWidth="1"/>
    <col min="13580" max="13580" width="10.28515625" customWidth="1"/>
    <col min="13582" max="13582" width="9.85546875" bestFit="1" customWidth="1"/>
    <col min="13583" max="13586" width="3.7109375" customWidth="1"/>
    <col min="13825" max="13825" width="5" customWidth="1"/>
    <col min="13826" max="13826" width="14" customWidth="1"/>
    <col min="13827" max="13827" width="22.7109375" customWidth="1"/>
    <col min="13828" max="13828" width="10.28515625" customWidth="1"/>
    <col min="13830" max="13830" width="9.5703125" bestFit="1" customWidth="1"/>
    <col min="13832" max="13832" width="12.42578125" customWidth="1"/>
    <col min="13836" max="13836" width="10.28515625" customWidth="1"/>
    <col min="13838" max="13838" width="9.85546875" bestFit="1" customWidth="1"/>
    <col min="13839" max="13842" width="3.7109375" customWidth="1"/>
    <col min="14081" max="14081" width="5" customWidth="1"/>
    <col min="14082" max="14082" width="14" customWidth="1"/>
    <col min="14083" max="14083" width="22.7109375" customWidth="1"/>
    <col min="14084" max="14084" width="10.28515625" customWidth="1"/>
    <col min="14086" max="14086" width="9.5703125" bestFit="1" customWidth="1"/>
    <col min="14088" max="14088" width="12.42578125" customWidth="1"/>
    <col min="14092" max="14092" width="10.28515625" customWidth="1"/>
    <col min="14094" max="14094" width="9.85546875" bestFit="1" customWidth="1"/>
    <col min="14095" max="14098" width="3.7109375" customWidth="1"/>
    <col min="14337" max="14337" width="5" customWidth="1"/>
    <col min="14338" max="14338" width="14" customWidth="1"/>
    <col min="14339" max="14339" width="22.7109375" customWidth="1"/>
    <col min="14340" max="14340" width="10.28515625" customWidth="1"/>
    <col min="14342" max="14342" width="9.5703125" bestFit="1" customWidth="1"/>
    <col min="14344" max="14344" width="12.42578125" customWidth="1"/>
    <col min="14348" max="14348" width="10.28515625" customWidth="1"/>
    <col min="14350" max="14350" width="9.85546875" bestFit="1" customWidth="1"/>
    <col min="14351" max="14354" width="3.7109375" customWidth="1"/>
    <col min="14593" max="14593" width="5" customWidth="1"/>
    <col min="14594" max="14594" width="14" customWidth="1"/>
    <col min="14595" max="14595" width="22.7109375" customWidth="1"/>
    <col min="14596" max="14596" width="10.28515625" customWidth="1"/>
    <col min="14598" max="14598" width="9.5703125" bestFit="1" customWidth="1"/>
    <col min="14600" max="14600" width="12.42578125" customWidth="1"/>
    <col min="14604" max="14604" width="10.28515625" customWidth="1"/>
    <col min="14606" max="14606" width="9.85546875" bestFit="1" customWidth="1"/>
    <col min="14607" max="14610" width="3.7109375" customWidth="1"/>
    <col min="14849" max="14849" width="5" customWidth="1"/>
    <col min="14850" max="14850" width="14" customWidth="1"/>
    <col min="14851" max="14851" width="22.7109375" customWidth="1"/>
    <col min="14852" max="14852" width="10.28515625" customWidth="1"/>
    <col min="14854" max="14854" width="9.5703125" bestFit="1" customWidth="1"/>
    <col min="14856" max="14856" width="12.42578125" customWidth="1"/>
    <col min="14860" max="14860" width="10.28515625" customWidth="1"/>
    <col min="14862" max="14862" width="9.85546875" bestFit="1" customWidth="1"/>
    <col min="14863" max="14866" width="3.7109375" customWidth="1"/>
    <col min="15105" max="15105" width="5" customWidth="1"/>
    <col min="15106" max="15106" width="14" customWidth="1"/>
    <col min="15107" max="15107" width="22.7109375" customWidth="1"/>
    <col min="15108" max="15108" width="10.28515625" customWidth="1"/>
    <col min="15110" max="15110" width="9.5703125" bestFit="1" customWidth="1"/>
    <col min="15112" max="15112" width="12.42578125" customWidth="1"/>
    <col min="15116" max="15116" width="10.28515625" customWidth="1"/>
    <col min="15118" max="15118" width="9.85546875" bestFit="1" customWidth="1"/>
    <col min="15119" max="15122" width="3.7109375" customWidth="1"/>
    <col min="15361" max="15361" width="5" customWidth="1"/>
    <col min="15362" max="15362" width="14" customWidth="1"/>
    <col min="15363" max="15363" width="22.7109375" customWidth="1"/>
    <col min="15364" max="15364" width="10.28515625" customWidth="1"/>
    <col min="15366" max="15366" width="9.5703125" bestFit="1" customWidth="1"/>
    <col min="15368" max="15368" width="12.42578125" customWidth="1"/>
    <col min="15372" max="15372" width="10.28515625" customWidth="1"/>
    <col min="15374" max="15374" width="9.85546875" bestFit="1" customWidth="1"/>
    <col min="15375" max="15378" width="3.7109375" customWidth="1"/>
    <col min="15617" max="15617" width="5" customWidth="1"/>
    <col min="15618" max="15618" width="14" customWidth="1"/>
    <col min="15619" max="15619" width="22.7109375" customWidth="1"/>
    <col min="15620" max="15620" width="10.28515625" customWidth="1"/>
    <col min="15622" max="15622" width="9.5703125" bestFit="1" customWidth="1"/>
    <col min="15624" max="15624" width="12.42578125" customWidth="1"/>
    <col min="15628" max="15628" width="10.28515625" customWidth="1"/>
    <col min="15630" max="15630" width="9.85546875" bestFit="1" customWidth="1"/>
    <col min="15631" max="15634" width="3.7109375" customWidth="1"/>
    <col min="15873" max="15873" width="5" customWidth="1"/>
    <col min="15874" max="15874" width="14" customWidth="1"/>
    <col min="15875" max="15875" width="22.7109375" customWidth="1"/>
    <col min="15876" max="15876" width="10.28515625" customWidth="1"/>
    <col min="15878" max="15878" width="9.5703125" bestFit="1" customWidth="1"/>
    <col min="15880" max="15880" width="12.42578125" customWidth="1"/>
    <col min="15884" max="15884" width="10.28515625" customWidth="1"/>
    <col min="15886" max="15886" width="9.85546875" bestFit="1" customWidth="1"/>
    <col min="15887" max="15890" width="3.7109375" customWidth="1"/>
    <col min="16129" max="16129" width="5" customWidth="1"/>
    <col min="16130" max="16130" width="14" customWidth="1"/>
    <col min="16131" max="16131" width="22.7109375" customWidth="1"/>
    <col min="16132" max="16132" width="10.28515625" customWidth="1"/>
    <col min="16134" max="16134" width="9.5703125" bestFit="1" customWidth="1"/>
    <col min="16136" max="16136" width="12.42578125" customWidth="1"/>
    <col min="16140" max="16140" width="10.28515625" customWidth="1"/>
    <col min="16142" max="16142" width="9.85546875" bestFit="1" customWidth="1"/>
    <col min="16143" max="16146" width="3.7109375" customWidth="1"/>
  </cols>
  <sheetData>
    <row r="1" spans="1:18" ht="15" customHeight="1" x14ac:dyDescent="0.25">
      <c r="A1" s="47"/>
      <c r="B1" s="48"/>
      <c r="C1" s="49"/>
      <c r="D1" s="56" t="s">
        <v>30</v>
      </c>
      <c r="E1" s="57"/>
      <c r="F1" s="57"/>
      <c r="G1" s="57"/>
      <c r="H1" s="57"/>
      <c r="I1" s="57"/>
      <c r="J1" s="57"/>
      <c r="K1" s="57"/>
      <c r="L1" s="58"/>
      <c r="M1" s="41" t="s">
        <v>24</v>
      </c>
      <c r="N1" s="41"/>
      <c r="O1" s="41"/>
      <c r="P1" s="41" t="s">
        <v>31</v>
      </c>
      <c r="Q1" s="41"/>
      <c r="R1" s="42"/>
    </row>
    <row r="2" spans="1:18" ht="15" customHeight="1" x14ac:dyDescent="0.25">
      <c r="A2" s="50"/>
      <c r="B2" s="51"/>
      <c r="C2" s="52"/>
      <c r="D2" s="59"/>
      <c r="E2" s="60"/>
      <c r="F2" s="60"/>
      <c r="G2" s="60"/>
      <c r="H2" s="60"/>
      <c r="I2" s="60"/>
      <c r="J2" s="60"/>
      <c r="K2" s="60"/>
      <c r="L2" s="61"/>
      <c r="M2" s="44" t="s">
        <v>25</v>
      </c>
      <c r="N2" s="44"/>
      <c r="O2" s="44"/>
      <c r="P2" s="43"/>
      <c r="Q2" s="44"/>
      <c r="R2" s="45"/>
    </row>
    <row r="3" spans="1:18" ht="15" customHeight="1" x14ac:dyDescent="0.25">
      <c r="A3" s="50"/>
      <c r="B3" s="51"/>
      <c r="C3" s="52"/>
      <c r="D3" s="59"/>
      <c r="E3" s="60"/>
      <c r="F3" s="60"/>
      <c r="G3" s="60"/>
      <c r="H3" s="60"/>
      <c r="I3" s="60"/>
      <c r="J3" s="60"/>
      <c r="K3" s="60"/>
      <c r="L3" s="61"/>
      <c r="M3" s="44" t="s">
        <v>26</v>
      </c>
      <c r="N3" s="44"/>
      <c r="O3" s="44"/>
      <c r="P3" s="44" t="s">
        <v>29</v>
      </c>
      <c r="Q3" s="44"/>
      <c r="R3" s="45"/>
    </row>
    <row r="4" spans="1:18" ht="15" customHeight="1" x14ac:dyDescent="0.25">
      <c r="A4" s="50"/>
      <c r="B4" s="51"/>
      <c r="C4" s="52"/>
      <c r="D4" s="59"/>
      <c r="E4" s="60"/>
      <c r="F4" s="60"/>
      <c r="G4" s="60"/>
      <c r="H4" s="60"/>
      <c r="I4" s="60"/>
      <c r="J4" s="60"/>
      <c r="K4" s="60"/>
      <c r="L4" s="61"/>
      <c r="M4" s="44" t="s">
        <v>27</v>
      </c>
      <c r="N4" s="44"/>
      <c r="O4" s="44"/>
      <c r="P4" s="44" t="s">
        <v>29</v>
      </c>
      <c r="Q4" s="44"/>
      <c r="R4" s="45"/>
    </row>
    <row r="5" spans="1:18" ht="15.75" customHeight="1" thickBot="1" x14ac:dyDescent="0.3">
      <c r="A5" s="53"/>
      <c r="B5" s="54"/>
      <c r="C5" s="55"/>
      <c r="D5" s="62"/>
      <c r="E5" s="63"/>
      <c r="F5" s="63"/>
      <c r="G5" s="63"/>
      <c r="H5" s="63"/>
      <c r="I5" s="63"/>
      <c r="J5" s="63"/>
      <c r="K5" s="63"/>
      <c r="L5" s="64"/>
      <c r="M5" s="40" t="s">
        <v>28</v>
      </c>
      <c r="N5" s="40"/>
      <c r="O5" s="40"/>
      <c r="P5" s="40">
        <v>1</v>
      </c>
      <c r="Q5" s="40"/>
      <c r="R5" s="46"/>
    </row>
    <row r="6" spans="1:18" ht="19.5" x14ac:dyDescent="0.3">
      <c r="A6" s="22"/>
      <c r="B6" s="73" t="s">
        <v>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1:18" x14ac:dyDescent="0.25">
      <c r="A7" s="2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75"/>
      <c r="P7" s="75"/>
      <c r="Q7" s="75"/>
      <c r="R7" s="76"/>
    </row>
    <row r="8" spans="1:18" x14ac:dyDescent="0.25">
      <c r="A8" s="23"/>
      <c r="B8" s="24" t="s">
        <v>1</v>
      </c>
      <c r="C8" s="77"/>
      <c r="D8" s="77"/>
      <c r="E8" s="77"/>
      <c r="F8" s="77"/>
      <c r="G8" s="77"/>
      <c r="H8" s="77"/>
      <c r="I8" s="77"/>
      <c r="J8" s="19"/>
      <c r="K8" s="19"/>
      <c r="L8" s="19"/>
      <c r="M8" s="78" t="s">
        <v>2</v>
      </c>
      <c r="N8" s="79"/>
      <c r="O8" s="79"/>
      <c r="P8" s="80"/>
      <c r="Q8" s="1"/>
      <c r="R8" s="25"/>
    </row>
    <row r="9" spans="1:18" x14ac:dyDescent="0.25">
      <c r="A9" s="2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78" t="s">
        <v>3</v>
      </c>
      <c r="N9" s="80"/>
      <c r="O9" s="1"/>
      <c r="P9" s="1"/>
      <c r="Q9" s="1"/>
      <c r="R9" s="25"/>
    </row>
    <row r="10" spans="1:18" x14ac:dyDescent="0.25">
      <c r="A10" s="65" t="s">
        <v>4</v>
      </c>
      <c r="B10" s="66" t="s">
        <v>5</v>
      </c>
      <c r="C10" s="66"/>
      <c r="D10" s="66"/>
      <c r="E10" s="66"/>
      <c r="F10" s="2"/>
      <c r="G10" s="3"/>
      <c r="H10" s="67" t="s">
        <v>6</v>
      </c>
      <c r="I10" s="66" t="s">
        <v>7</v>
      </c>
      <c r="J10" s="66"/>
      <c r="K10" s="70" t="s">
        <v>8</v>
      </c>
      <c r="L10" s="84" t="s">
        <v>9</v>
      </c>
      <c r="M10" s="84" t="s">
        <v>10</v>
      </c>
      <c r="N10" s="84" t="s">
        <v>11</v>
      </c>
      <c r="O10" s="84"/>
      <c r="P10" s="84"/>
      <c r="Q10" s="84"/>
      <c r="R10" s="86"/>
    </row>
    <row r="11" spans="1:18" x14ac:dyDescent="0.25">
      <c r="A11" s="65"/>
      <c r="B11" s="84" t="s">
        <v>12</v>
      </c>
      <c r="C11" s="84" t="s">
        <v>13</v>
      </c>
      <c r="D11" s="87" t="s">
        <v>14</v>
      </c>
      <c r="E11" s="88" t="s">
        <v>15</v>
      </c>
      <c r="F11" s="88" t="s">
        <v>16</v>
      </c>
      <c r="G11" s="89" t="s">
        <v>17</v>
      </c>
      <c r="H11" s="68"/>
      <c r="I11" s="85" t="s">
        <v>18</v>
      </c>
      <c r="J11" s="89" t="s">
        <v>19</v>
      </c>
      <c r="K11" s="71"/>
      <c r="L11" s="85"/>
      <c r="M11" s="84"/>
      <c r="N11" s="84"/>
      <c r="O11" s="84"/>
      <c r="P11" s="84"/>
      <c r="Q11" s="84"/>
      <c r="R11" s="86"/>
    </row>
    <row r="12" spans="1:18" x14ac:dyDescent="0.25">
      <c r="A12" s="65"/>
      <c r="B12" s="84"/>
      <c r="C12" s="84"/>
      <c r="D12" s="87"/>
      <c r="E12" s="88"/>
      <c r="F12" s="88"/>
      <c r="G12" s="89"/>
      <c r="H12" s="68"/>
      <c r="I12" s="85"/>
      <c r="J12" s="89"/>
      <c r="K12" s="71"/>
      <c r="L12" s="85"/>
      <c r="M12" s="84"/>
      <c r="N12" s="84"/>
      <c r="O12" s="84"/>
      <c r="P12" s="84"/>
      <c r="Q12" s="84"/>
      <c r="R12" s="86"/>
    </row>
    <row r="13" spans="1:18" x14ac:dyDescent="0.25">
      <c r="A13" s="65"/>
      <c r="B13" s="84"/>
      <c r="C13" s="84"/>
      <c r="D13" s="87"/>
      <c r="E13" s="88"/>
      <c r="F13" s="88"/>
      <c r="G13" s="89"/>
      <c r="H13" s="69"/>
      <c r="I13" s="85"/>
      <c r="J13" s="89"/>
      <c r="K13" s="72"/>
      <c r="L13" s="85"/>
      <c r="M13" s="84"/>
      <c r="N13" s="84"/>
      <c r="O13" s="84"/>
      <c r="P13" s="84"/>
      <c r="Q13" s="84"/>
      <c r="R13" s="86"/>
    </row>
    <row r="14" spans="1:18" x14ac:dyDescent="0.25">
      <c r="A14" s="26">
        <v>1</v>
      </c>
      <c r="B14" s="4"/>
      <c r="C14" s="5"/>
      <c r="D14" s="6"/>
      <c r="E14" s="7"/>
      <c r="F14" s="8"/>
      <c r="G14" s="9">
        <f>E14*F14</f>
        <v>0</v>
      </c>
      <c r="H14" s="10"/>
      <c r="I14" s="9">
        <f>G14*0.27</f>
        <v>0</v>
      </c>
      <c r="J14" s="9">
        <f>G14*0.00759</f>
        <v>0</v>
      </c>
      <c r="K14" s="9">
        <f>I14+J14</f>
        <v>0</v>
      </c>
      <c r="L14" s="9">
        <f>G14-K14</f>
        <v>0</v>
      </c>
      <c r="M14" s="11"/>
      <c r="N14" s="81"/>
      <c r="O14" s="82"/>
      <c r="P14" s="82"/>
      <c r="Q14" s="82"/>
      <c r="R14" s="83"/>
    </row>
    <row r="15" spans="1:18" x14ac:dyDescent="0.25">
      <c r="A15" s="26"/>
      <c r="B15" s="12"/>
      <c r="C15" s="5"/>
      <c r="D15" s="6"/>
      <c r="E15" s="7"/>
      <c r="F15" s="13"/>
      <c r="G15" s="9" t="str">
        <f>IF(C15="","",ROUND((E15*F15),2))</f>
        <v/>
      </c>
      <c r="H15" s="10"/>
      <c r="I15" s="9" t="str">
        <f>IF(G15="","",ROUNDUP(G15*15%,2))</f>
        <v/>
      </c>
      <c r="J15" s="9" t="str">
        <f>IF(G15="","",ROUNDUP(G15*0.0066,2))</f>
        <v/>
      </c>
      <c r="K15" s="9" t="str">
        <f>IF(G15="","",I15+J15)</f>
        <v/>
      </c>
      <c r="L15" s="9" t="str">
        <f>IF(G15="","",G15-K15)</f>
        <v/>
      </c>
      <c r="M15" s="11"/>
      <c r="N15" s="81"/>
      <c r="O15" s="82"/>
      <c r="P15" s="82"/>
      <c r="Q15" s="82"/>
      <c r="R15" s="83"/>
    </row>
    <row r="16" spans="1:18" x14ac:dyDescent="0.25">
      <c r="A16" s="26"/>
      <c r="B16" s="12"/>
      <c r="C16" s="5"/>
      <c r="D16" s="6"/>
      <c r="E16" s="7"/>
      <c r="F16" s="13"/>
      <c r="G16" s="9" t="str">
        <f>IF(C16="","",ROUND((E16*F16),2))</f>
        <v/>
      </c>
      <c r="H16" s="10"/>
      <c r="I16" s="9" t="str">
        <f>IF(G16="","",ROUNDUP(G16*15%,2))</f>
        <v/>
      </c>
      <c r="J16" s="9" t="str">
        <f>IF(G16="","",ROUNDUP(G16*0.0066,2))</f>
        <v/>
      </c>
      <c r="K16" s="9" t="str">
        <f>IF(G16="","",I16+J16)</f>
        <v/>
      </c>
      <c r="L16" s="9" t="str">
        <f>IF(G16="","",G16-K16)</f>
        <v/>
      </c>
      <c r="M16" s="11"/>
      <c r="N16" s="81"/>
      <c r="O16" s="82"/>
      <c r="P16" s="82"/>
      <c r="Q16" s="82"/>
      <c r="R16" s="83"/>
    </row>
    <row r="17" spans="1:18" x14ac:dyDescent="0.25">
      <c r="A17" s="26"/>
      <c r="B17" s="12"/>
      <c r="C17" s="5"/>
      <c r="D17" s="6"/>
      <c r="E17" s="7"/>
      <c r="F17" s="13"/>
      <c r="G17" s="9" t="str">
        <f>IF(C17="","",ROUND((E17*F17),2))</f>
        <v/>
      </c>
      <c r="H17" s="10"/>
      <c r="I17" s="9" t="str">
        <f>IF(G17="","",ROUNDUP(G17*15%,2))</f>
        <v/>
      </c>
      <c r="J17" s="9" t="str">
        <f>IF(G17="","",ROUNDUP(G17*0.0066,2))</f>
        <v/>
      </c>
      <c r="K17" s="9" t="str">
        <f>IF(G17="","",I17+J17)</f>
        <v/>
      </c>
      <c r="L17" s="9" t="str">
        <f>IF(G17="","",G17-K17)</f>
        <v/>
      </c>
      <c r="M17" s="11"/>
      <c r="N17" s="81"/>
      <c r="O17" s="82"/>
      <c r="P17" s="82"/>
      <c r="Q17" s="82"/>
      <c r="R17" s="83"/>
    </row>
    <row r="18" spans="1:18" x14ac:dyDescent="0.25">
      <c r="A18" s="26"/>
      <c r="B18" s="12"/>
      <c r="C18" s="5"/>
      <c r="D18" s="6"/>
      <c r="E18" s="7"/>
      <c r="F18" s="13"/>
      <c r="G18" s="9" t="str">
        <f>IF(C18="","",ROUND((E18*F18),2))</f>
        <v/>
      </c>
      <c r="H18" s="10"/>
      <c r="I18" s="9" t="str">
        <f>IF(G18="","",ROUNDUP(G18*15%,2))</f>
        <v/>
      </c>
      <c r="J18" s="9" t="str">
        <f>IF(G18="","",ROUNDUP(G18*0.0066,2))</f>
        <v/>
      </c>
      <c r="K18" s="9" t="str">
        <f>IF(G18="","",I18+J18)</f>
        <v/>
      </c>
      <c r="L18" s="9" t="str">
        <f>IF(G18="","",G18-K18)</f>
        <v/>
      </c>
      <c r="M18" s="11"/>
      <c r="N18" s="81"/>
      <c r="O18" s="82"/>
      <c r="P18" s="82"/>
      <c r="Q18" s="82"/>
      <c r="R18" s="83"/>
    </row>
    <row r="19" spans="1:18" x14ac:dyDescent="0.25">
      <c r="A19" s="27"/>
      <c r="B19" s="14"/>
      <c r="C19" s="15" t="s">
        <v>20</v>
      </c>
      <c r="D19" s="15"/>
      <c r="E19" s="16"/>
      <c r="F19" s="17"/>
      <c r="G19" s="18">
        <f>SUM(G14:G18)</f>
        <v>0</v>
      </c>
      <c r="H19" s="18"/>
      <c r="I19" s="18">
        <f>SUM(I14:I18)</f>
        <v>0</v>
      </c>
      <c r="J19" s="18">
        <f>SUM(J14:J18)</f>
        <v>0</v>
      </c>
      <c r="K19" s="18">
        <f>SUM(K14:K18)</f>
        <v>0</v>
      </c>
      <c r="L19" s="18">
        <f>SUM(L14:L18)</f>
        <v>0</v>
      </c>
      <c r="M19" s="17"/>
      <c r="N19" s="91"/>
      <c r="O19" s="91"/>
      <c r="P19" s="91"/>
      <c r="Q19" s="91"/>
      <c r="R19" s="92"/>
    </row>
    <row r="20" spans="1:18" x14ac:dyDescent="0.25">
      <c r="A20" s="2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0"/>
      <c r="P20" s="20"/>
      <c r="Q20" s="20"/>
      <c r="R20" s="28"/>
    </row>
    <row r="21" spans="1:18" ht="41.25" customHeight="1" x14ac:dyDescent="0.25">
      <c r="A21" s="23"/>
      <c r="B21" s="93" t="s">
        <v>32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spans="1:18" x14ac:dyDescent="0.25">
      <c r="A22" s="23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1:18" x14ac:dyDescent="0.25">
      <c r="A23" s="23"/>
      <c r="B23" s="19"/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33"/>
    </row>
    <row r="24" spans="1:18" x14ac:dyDescent="0.25">
      <c r="A24" s="23"/>
      <c r="B24" s="19"/>
      <c r="C24" s="34" t="s">
        <v>21</v>
      </c>
      <c r="D24" s="24"/>
      <c r="E24" s="24"/>
      <c r="F24" s="90" t="s">
        <v>22</v>
      </c>
      <c r="G24" s="90"/>
      <c r="H24" s="90"/>
      <c r="I24" s="24"/>
      <c r="J24" s="90" t="s">
        <v>23</v>
      </c>
      <c r="K24" s="90"/>
      <c r="L24" s="90"/>
      <c r="M24" s="90"/>
      <c r="N24" s="19"/>
      <c r="O24" s="19"/>
      <c r="P24" s="19"/>
      <c r="Q24" s="19"/>
      <c r="R24" s="33"/>
    </row>
    <row r="25" spans="1:18" x14ac:dyDescent="0.25">
      <c r="A25" s="23"/>
      <c r="B25" s="19"/>
      <c r="C25" s="35"/>
      <c r="D25" s="24"/>
      <c r="E25" s="24"/>
      <c r="F25" s="96"/>
      <c r="G25" s="97"/>
      <c r="H25" s="97"/>
      <c r="I25" s="24"/>
      <c r="J25" s="98"/>
      <c r="K25" s="90"/>
      <c r="L25" s="90"/>
      <c r="M25" s="90"/>
      <c r="N25" s="19"/>
      <c r="O25" s="19"/>
      <c r="P25" s="19"/>
      <c r="Q25" s="19"/>
      <c r="R25" s="33"/>
    </row>
    <row r="26" spans="1:18" x14ac:dyDescent="0.25">
      <c r="A26" s="23"/>
      <c r="B26" s="19"/>
      <c r="C26" s="34"/>
      <c r="D26" s="24"/>
      <c r="E26" s="24"/>
      <c r="F26" s="24"/>
      <c r="G26" s="19"/>
      <c r="H26" s="19"/>
      <c r="I26" s="24"/>
      <c r="J26" s="90"/>
      <c r="K26" s="90"/>
      <c r="L26" s="90"/>
      <c r="M26" s="19"/>
      <c r="N26" s="19"/>
      <c r="O26" s="19"/>
      <c r="P26" s="19"/>
      <c r="Q26" s="19"/>
      <c r="R26" s="33"/>
    </row>
    <row r="27" spans="1:18" s="21" customFormat="1" x14ac:dyDescent="0.25">
      <c r="A27" s="23"/>
      <c r="B27" s="36"/>
      <c r="C27" s="36"/>
      <c r="D27" s="36"/>
      <c r="E27" s="3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3"/>
    </row>
    <row r="28" spans="1:18" x14ac:dyDescent="0.25">
      <c r="A28" s="2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3"/>
    </row>
    <row r="29" spans="1:18" x14ac:dyDescent="0.25">
      <c r="A29" s="2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3"/>
    </row>
    <row r="30" spans="1:18" ht="15.75" thickBot="1" x14ac:dyDescent="0.3">
      <c r="A30" s="37"/>
      <c r="B30" s="54"/>
      <c r="C30" s="54"/>
      <c r="D30" s="54"/>
      <c r="E30" s="54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</sheetData>
  <mergeCells count="46">
    <mergeCell ref="B30:E30"/>
    <mergeCell ref="J26:L26"/>
    <mergeCell ref="N19:R19"/>
    <mergeCell ref="B21:R21"/>
    <mergeCell ref="F24:H24"/>
    <mergeCell ref="J24:M24"/>
    <mergeCell ref="F25:H25"/>
    <mergeCell ref="J25:M25"/>
    <mergeCell ref="N18:R18"/>
    <mergeCell ref="L10:L13"/>
    <mergeCell ref="M10:M13"/>
    <mergeCell ref="N10:R13"/>
    <mergeCell ref="B11:B13"/>
    <mergeCell ref="C11:C13"/>
    <mergeCell ref="D11:D13"/>
    <mergeCell ref="E11:E13"/>
    <mergeCell ref="F11:F13"/>
    <mergeCell ref="G11:G13"/>
    <mergeCell ref="I11:I13"/>
    <mergeCell ref="J11:J13"/>
    <mergeCell ref="N14:R14"/>
    <mergeCell ref="N15:R15"/>
    <mergeCell ref="N16:R16"/>
    <mergeCell ref="N17:R17"/>
    <mergeCell ref="A1:C5"/>
    <mergeCell ref="D1:L5"/>
    <mergeCell ref="A10:A13"/>
    <mergeCell ref="B10:E10"/>
    <mergeCell ref="H10:H13"/>
    <mergeCell ref="I10:J10"/>
    <mergeCell ref="K10:K13"/>
    <mergeCell ref="B6:R6"/>
    <mergeCell ref="O7:R7"/>
    <mergeCell ref="C8:I8"/>
    <mergeCell ref="M8:P8"/>
    <mergeCell ref="M9:N9"/>
    <mergeCell ref="M1:O1"/>
    <mergeCell ref="M2:O2"/>
    <mergeCell ref="M3:O3"/>
    <mergeCell ref="M4:O4"/>
    <mergeCell ref="M5:O5"/>
    <mergeCell ref="P1:R1"/>
    <mergeCell ref="P2:R2"/>
    <mergeCell ref="P3:R3"/>
    <mergeCell ref="P4:R4"/>
    <mergeCell ref="P5:R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2020-05-22T06:02:59Z</dcterms:modified>
</cp:coreProperties>
</file>